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金融贸易学院" sheetId="1" r:id="rId1"/>
    <sheet name="管理学院" sheetId="2" r:id="rId2"/>
    <sheet name="国际学院" sheetId="3" r:id="rId3"/>
    <sheet name="传媒与设计艺术学院" sheetId="4" r:id="rId4"/>
    <sheet name="信息工程学院" sheetId="5" r:id="rId5"/>
    <sheet name="基础教学部" sheetId="6" r:id="rId6"/>
  </sheets>
  <calcPr calcId="144525"/>
</workbook>
</file>

<file path=xl/sharedStrings.xml><?xml version="1.0" encoding="utf-8"?>
<sst xmlns="http://schemas.openxmlformats.org/spreadsheetml/2006/main" count="594" uniqueCount="259">
  <si>
    <t>温州商学院课堂学风检查情况登记表</t>
  </si>
  <si>
    <t>基本信息</t>
  </si>
  <si>
    <t>出勤情况</t>
  </si>
  <si>
    <t>三无人数</t>
  </si>
  <si>
    <t>六不人数</t>
  </si>
  <si>
    <t>学风情况</t>
  </si>
  <si>
    <t>检查人员签字</t>
  </si>
  <si>
    <t>序号</t>
  </si>
  <si>
    <t>日期</t>
  </si>
  <si>
    <t>选课行政班</t>
  </si>
  <si>
    <t>辅导员</t>
  </si>
  <si>
    <t>班主任</t>
  </si>
  <si>
    <t>课程名称</t>
  </si>
  <si>
    <t>任课老师</t>
  </si>
  <si>
    <t>上课地点</t>
  </si>
  <si>
    <t>上课时间</t>
  </si>
  <si>
    <t>选课人数</t>
  </si>
  <si>
    <t>实到人数</t>
  </si>
  <si>
    <t>到课率</t>
  </si>
  <si>
    <t>2.20</t>
  </si>
  <si>
    <t>22金融学本3,4</t>
  </si>
  <si>
    <t>周军</t>
  </si>
  <si>
    <t>马晓瑜,林青</t>
  </si>
  <si>
    <t>基础会计</t>
  </si>
  <si>
    <t>毕瑜昕</t>
  </si>
  <si>
    <t>国际B430</t>
  </si>
  <si>
    <t>1,2</t>
  </si>
  <si>
    <t>无</t>
  </si>
  <si>
    <t>徐越</t>
  </si>
  <si>
    <t>22国贸专升本1</t>
  </si>
  <si>
    <t>张欣然</t>
  </si>
  <si>
    <t>王天真</t>
  </si>
  <si>
    <t>大学英语A(一）</t>
  </si>
  <si>
    <t>综合A506</t>
  </si>
  <si>
    <t>22国贸本1</t>
  </si>
  <si>
    <t>赵雯雯</t>
  </si>
  <si>
    <t>戴自立</t>
  </si>
  <si>
    <t>白雪梅</t>
  </si>
  <si>
    <t>综合B315</t>
  </si>
  <si>
    <t>22国贸本2,3</t>
  </si>
  <si>
    <t>郑阳,金廷蔚</t>
  </si>
  <si>
    <t>思想道德与法治</t>
  </si>
  <si>
    <t>陈文文</t>
  </si>
  <si>
    <t>国际B201</t>
  </si>
  <si>
    <t>2.22</t>
  </si>
  <si>
    <t>22金融学本5,6</t>
  </si>
  <si>
    <t>周军,王辉</t>
  </si>
  <si>
    <t>陈文文,蔡燕</t>
  </si>
  <si>
    <t>3,4</t>
  </si>
  <si>
    <t>俞诗怡</t>
  </si>
  <si>
    <t>22金融学本2</t>
  </si>
  <si>
    <t>魏豪</t>
  </si>
  <si>
    <t>大学英语（一）</t>
  </si>
  <si>
    <t>彭舒妮</t>
  </si>
  <si>
    <t>22税收学本2</t>
  </si>
  <si>
    <t>张豪威</t>
  </si>
  <si>
    <t>陈正正</t>
  </si>
  <si>
    <t>综合B207</t>
  </si>
  <si>
    <t>2.24</t>
  </si>
  <si>
    <t>20金融学本4,5</t>
  </si>
  <si>
    <t>杜厚强</t>
  </si>
  <si>
    <t>胡滨,申小红</t>
  </si>
  <si>
    <t>期货与期权</t>
  </si>
  <si>
    <t>李明月</t>
  </si>
  <si>
    <t>综合B215</t>
  </si>
  <si>
    <t>陈琳雅</t>
  </si>
  <si>
    <t>22税收专升本1</t>
  </si>
  <si>
    <t>安平侠</t>
  </si>
  <si>
    <t>经济学原理</t>
  </si>
  <si>
    <t>张士军</t>
  </si>
  <si>
    <t>综合B519</t>
  </si>
  <si>
    <t>21金融学本3</t>
  </si>
  <si>
    <t>肖炯</t>
  </si>
  <si>
    <t>仇朝倩</t>
  </si>
  <si>
    <t>宏观经济学</t>
  </si>
  <si>
    <t>乔光舜</t>
  </si>
  <si>
    <t>综合B609</t>
  </si>
  <si>
    <t>22审计专升本1</t>
  </si>
  <si>
    <t>杨坤</t>
  </si>
  <si>
    <t>高鲁秦</t>
  </si>
  <si>
    <t>管理学原理</t>
  </si>
  <si>
    <t>姜明君</t>
  </si>
  <si>
    <t>4-303</t>
  </si>
  <si>
    <t>7,8</t>
  </si>
  <si>
    <t>王璐</t>
  </si>
  <si>
    <t>21审计学本1</t>
  </si>
  <si>
    <t>尤丽丽</t>
  </si>
  <si>
    <t>内部控制</t>
  </si>
  <si>
    <t>李连华</t>
  </si>
  <si>
    <t>8A-204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</si>
  <si>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.22</t>
    </r>
  </si>
  <si>
    <t>21会计学本1</t>
  </si>
  <si>
    <t>郭辉</t>
  </si>
  <si>
    <t>姜颖</t>
  </si>
  <si>
    <t>中级财务会计(上)</t>
  </si>
  <si>
    <t>陈之涵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</si>
  <si>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-505</t>
    </r>
  </si>
  <si>
    <t>王文涛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</si>
  <si>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0会计学本3</t>
    </r>
  </si>
  <si>
    <t>叶杜诚</t>
  </si>
  <si>
    <t>李欧凯</t>
  </si>
  <si>
    <t>财务管理</t>
  </si>
  <si>
    <t>陈思齐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</si>
  <si>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-526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</si>
  <si>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.24</t>
    </r>
  </si>
  <si>
    <t>21大数据会计专3</t>
  </si>
  <si>
    <t>吕元媛</t>
  </si>
  <si>
    <t>中级会计实务</t>
  </si>
  <si>
    <t>梅兰兰</t>
  </si>
  <si>
    <t>综合B219</t>
  </si>
  <si>
    <t xml:space="preserve"> 马敬怡</t>
  </si>
  <si>
    <t>21网络新闻国际3</t>
  </si>
  <si>
    <t>邵俏俏</t>
  </si>
  <si>
    <t>/</t>
  </si>
  <si>
    <t>实用英语听力I</t>
  </si>
  <si>
    <t>周思恩</t>
  </si>
  <si>
    <t>国际A501</t>
  </si>
  <si>
    <t>0</t>
  </si>
  <si>
    <t>白华靖</t>
  </si>
  <si>
    <t>21视觉国际3,21网络新闻国际5</t>
  </si>
  <si>
    <t>王伟，邵俏俏</t>
  </si>
  <si>
    <t>实用英语阅读I</t>
  </si>
  <si>
    <t>王梦梦</t>
  </si>
  <si>
    <t>国际A603</t>
  </si>
  <si>
    <t>3</t>
  </si>
  <si>
    <t>1人玩手机,2人睡觉</t>
  </si>
  <si>
    <t>21商务英语国际2</t>
  </si>
  <si>
    <t>吕赛赛</t>
  </si>
  <si>
    <t>商务英语视听说</t>
  </si>
  <si>
    <t>刑凤梅</t>
  </si>
  <si>
    <t>国际A605</t>
  </si>
  <si>
    <t>22工管国际2,3</t>
  </si>
  <si>
    <t>汪海潮</t>
  </si>
  <si>
    <t>基础英语（阅读写作）I</t>
  </si>
  <si>
    <t>张坤</t>
  </si>
  <si>
    <t>22国际金融国际4,5,6</t>
  </si>
  <si>
    <t>黄爱雯</t>
  </si>
  <si>
    <t>黄永强</t>
  </si>
  <si>
    <t>国际B220</t>
  </si>
  <si>
    <t>21国际金融国际2</t>
  </si>
  <si>
    <t>夏菁</t>
  </si>
  <si>
    <t>周璇璇</t>
  </si>
  <si>
    <t>国际A504</t>
  </si>
  <si>
    <t>沈林娜</t>
  </si>
  <si>
    <t>21国际金融国际5</t>
  </si>
  <si>
    <t>翁婉柔</t>
  </si>
  <si>
    <t>国际B330</t>
  </si>
  <si>
    <t>21工管国际1</t>
  </si>
  <si>
    <t>金子祺</t>
  </si>
  <si>
    <t>国际B228</t>
  </si>
  <si>
    <t>22国贸国际2</t>
  </si>
  <si>
    <t>陈巧巧</t>
  </si>
  <si>
    <t>王杭杭</t>
  </si>
  <si>
    <t>国际B312</t>
  </si>
  <si>
    <t>21会计国际1</t>
  </si>
  <si>
    <t>陈晓昕</t>
  </si>
  <si>
    <t xml:space="preserve">实用英语听力I
</t>
  </si>
  <si>
    <t xml:space="preserve">周思恩
</t>
  </si>
  <si>
    <t xml:space="preserve">国际A605
</t>
  </si>
  <si>
    <t>程扬</t>
  </si>
  <si>
    <t>21商务英语国际3</t>
  </si>
  <si>
    <t>综合商务英语（二）</t>
  </si>
  <si>
    <t>周莹莹</t>
  </si>
  <si>
    <t>21网络新闻国际4</t>
  </si>
  <si>
    <t>吴开来</t>
  </si>
  <si>
    <t>国际B311</t>
  </si>
  <si>
    <t>21国贸国际2</t>
  </si>
  <si>
    <t>孙士博</t>
  </si>
  <si>
    <t>林思超</t>
  </si>
  <si>
    <t>国际B332</t>
  </si>
  <si>
    <t>22新闻传播学类本5</t>
  </si>
  <si>
    <t>程彦禹</t>
  </si>
  <si>
    <t>江根源</t>
  </si>
  <si>
    <t>新闻学概论</t>
  </si>
  <si>
    <t>卢纬</t>
  </si>
  <si>
    <t>5,6</t>
  </si>
  <si>
    <t>赵彤</t>
  </si>
  <si>
    <t>22新闻传播学类本1</t>
  </si>
  <si>
    <t>金琪琪</t>
  </si>
  <si>
    <t>王云松</t>
  </si>
  <si>
    <t>广告学概论</t>
  </si>
  <si>
    <t>杨娟</t>
  </si>
  <si>
    <t>综合B506</t>
  </si>
  <si>
    <t>21广告学本2,21网新本2</t>
  </si>
  <si>
    <t>程彦禹,王凌童</t>
  </si>
  <si>
    <t>柳林,林阿强</t>
  </si>
  <si>
    <t>网络与新媒体概论</t>
  </si>
  <si>
    <t>白林淼</t>
  </si>
  <si>
    <t>1人无课本</t>
  </si>
  <si>
    <t>21广告学本1</t>
  </si>
  <si>
    <t>马克思主义新闻思想</t>
  </si>
  <si>
    <t>王杨</t>
  </si>
  <si>
    <t>综合B611</t>
  </si>
  <si>
    <t>21传播学本2</t>
  </si>
  <si>
    <t>王凌童</t>
  </si>
  <si>
    <t>陆秋霞</t>
  </si>
  <si>
    <t>综合B515</t>
  </si>
  <si>
    <t>王子玮</t>
  </si>
  <si>
    <t>柳林</t>
  </si>
  <si>
    <t>白林淼,林阿强</t>
  </si>
  <si>
    <t>20传播学本1</t>
  </si>
  <si>
    <t>金亚萍</t>
  </si>
  <si>
    <t>黄灿</t>
  </si>
  <si>
    <t>影视剧创意与制作</t>
  </si>
  <si>
    <t>邓祎纯</t>
  </si>
  <si>
    <t>孔乐轩</t>
  </si>
  <si>
    <t>20产品设计本2</t>
  </si>
  <si>
    <t>张梦妍</t>
  </si>
  <si>
    <t>陈燕</t>
  </si>
  <si>
    <t>设计与工艺</t>
  </si>
  <si>
    <t>黄冰蝶</t>
  </si>
  <si>
    <t>综合B713</t>
  </si>
  <si>
    <t>21计算机专升本1</t>
  </si>
  <si>
    <t>李旭</t>
  </si>
  <si>
    <t>万凯</t>
  </si>
  <si>
    <t>计算机网络</t>
  </si>
  <si>
    <t>毕宝详</t>
  </si>
  <si>
    <t>2-221</t>
  </si>
  <si>
    <t>於佳南</t>
  </si>
  <si>
    <t>21计算机专升本2</t>
  </si>
  <si>
    <t>王周</t>
  </si>
  <si>
    <t>毕保祥</t>
  </si>
  <si>
    <t>2-220</t>
  </si>
  <si>
    <t xml:space="preserve">  陈静怡</t>
  </si>
  <si>
    <t>概率论与数理统计</t>
  </si>
  <si>
    <t xml:space="preserve">邱小丽 </t>
  </si>
  <si>
    <t>2-216</t>
  </si>
  <si>
    <t>2人无课本,1人迟到,3人玩手机</t>
  </si>
  <si>
    <t>郑又铭</t>
  </si>
  <si>
    <t xml:space="preserve">经济数学I </t>
  </si>
  <si>
    <t>王文庆</t>
  </si>
  <si>
    <t>4-203</t>
  </si>
  <si>
    <t>4人玩手机</t>
  </si>
  <si>
    <t>经济数学I</t>
  </si>
  <si>
    <t>谭金芝</t>
  </si>
  <si>
    <t>1人玩手机</t>
  </si>
  <si>
    <t xml:space="preserve">陈文文 </t>
  </si>
  <si>
    <t>2人玩手机</t>
  </si>
  <si>
    <t>朱永双</t>
  </si>
  <si>
    <t>2-112</t>
  </si>
  <si>
    <t>李晓郁</t>
  </si>
  <si>
    <t>高等数学I</t>
  </si>
  <si>
    <t>潘建丹</t>
  </si>
  <si>
    <t>2-119</t>
  </si>
  <si>
    <t>线性代数</t>
  </si>
  <si>
    <t>叶帆</t>
  </si>
  <si>
    <t>2-204</t>
  </si>
  <si>
    <t>王美佳</t>
  </si>
  <si>
    <t>4-201</t>
  </si>
  <si>
    <t>黄玉叶</t>
  </si>
  <si>
    <t>国际B508</t>
  </si>
  <si>
    <t>7人迟到</t>
  </si>
  <si>
    <t xml:space="preserve">思想道德与法治 </t>
  </si>
  <si>
    <t>陈丹芝</t>
  </si>
  <si>
    <t xml:space="preserve">4-303 </t>
  </si>
  <si>
    <t>3人无课本,5人玩手机</t>
  </si>
  <si>
    <t>马特</t>
  </si>
  <si>
    <t>李斯佳</t>
  </si>
  <si>
    <t xml:space="preserve">综合B302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</si>
</sst>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" fillId="0" borderId="0">
      <protection locked="0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21" applyFont="1" applyFill="1" applyBorder="1" applyAlignment="1" applyProtection="1">
      <alignment horizontal="center" vertical="center"/>
    </xf>
    <xf numFmtId="49" fontId="2" fillId="0" borderId="1" xfId="21" applyNumberFormat="1" applyFont="1" applyFill="1" applyBorder="1" applyAlignment="1" applyProtection="1">
      <alignment horizontal="center" vertical="center"/>
    </xf>
    <xf numFmtId="0" fontId="3" fillId="0" borderId="1" xfId="21" applyFont="1" applyFill="1" applyBorder="1" applyAlignment="1" applyProtection="1">
      <alignment horizontal="center" vertical="center"/>
    </xf>
    <xf numFmtId="49" fontId="3" fillId="3" borderId="1" xfId="21" applyNumberFormat="1" applyFont="1" applyFill="1" applyBorder="1" applyAlignment="1" applyProtection="1">
      <alignment horizontal="center" vertical="center"/>
    </xf>
    <xf numFmtId="0" fontId="3" fillId="3" borderId="1" xfId="21" applyFont="1" applyFill="1" applyBorder="1" applyAlignment="1" applyProtection="1">
      <alignment horizontal="center" vertical="center"/>
    </xf>
    <xf numFmtId="49" fontId="3" fillId="0" borderId="1" xfId="2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3" fillId="0" borderId="1" xfId="21" applyNumberFormat="1" applyFont="1" applyFill="1" applyBorder="1" applyAlignment="1" applyProtection="1">
      <alignment horizontal="center" vertical="center"/>
    </xf>
    <xf numFmtId="0" fontId="2" fillId="0" borderId="1" xfId="21" applyNumberFormat="1" applyFont="1" applyFill="1" applyBorder="1" applyAlignment="1" applyProtection="1">
      <alignment horizontal="center" vertical="center"/>
    </xf>
    <xf numFmtId="0" fontId="2" fillId="3" borderId="1" xfId="2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21" applyFont="1" applyFill="1" applyBorder="1" applyAlignment="1" applyProtection="1">
      <alignment horizontal="center" vertical="center"/>
    </xf>
    <xf numFmtId="0" fontId="3" fillId="0" borderId="1" xfId="21" applyFill="1" applyBorder="1" applyAlignment="1" applyProtection="1">
      <alignment horizontal="center" vertical="center"/>
    </xf>
    <xf numFmtId="9" fontId="3" fillId="0" borderId="1" xfId="21" applyNumberForma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8" fontId="3" fillId="0" borderId="1" xfId="21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2" fillId="0" borderId="1" xfId="21" applyFont="1" applyBorder="1" applyAlignment="1" applyProtection="1">
      <alignment horizontal="center" vertical="center"/>
    </xf>
    <xf numFmtId="49" fontId="3" fillId="0" borderId="1" xfId="21" applyNumberFormat="1" applyFont="1" applyBorder="1" applyAlignment="1" applyProtection="1">
      <alignment horizontal="center" vertical="center"/>
    </xf>
    <xf numFmtId="0" fontId="3" fillId="0" borderId="1" xfId="21" applyFont="1" applyBorder="1" applyAlignment="1" applyProtection="1">
      <alignment horizontal="center" vertical="center"/>
    </xf>
    <xf numFmtId="9" fontId="3" fillId="0" borderId="1" xfId="21" applyNumberFormat="1" applyFont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zoomScale="103" zoomScaleNormal="103" topLeftCell="A2" workbookViewId="0">
      <selection activeCell="N19" sqref="N19"/>
    </sheetView>
  </sheetViews>
  <sheetFormatPr defaultColWidth="9" defaultRowHeight="14.4"/>
  <cols>
    <col min="1" max="2" width="6.11111111111111" style="26" customWidth="1"/>
    <col min="3" max="3" width="16.8888888888889" style="26" customWidth="1"/>
    <col min="4" max="4" width="11.8888888888889" style="26" customWidth="1"/>
    <col min="5" max="5" width="14.4444444444444" style="26" customWidth="1"/>
    <col min="6" max="6" width="18.1111111111111" style="26" customWidth="1"/>
    <col min="7" max="11" width="10.6666666666667" style="26" customWidth="1"/>
    <col min="12" max="12" width="8.33333333333333" style="26" customWidth="1"/>
    <col min="13" max="15" width="10.6666666666667" style="26" customWidth="1"/>
    <col min="16" max="16" width="15.6666666666667" style="26" customWidth="1"/>
    <col min="17" max="16384" width="8.88888888888889" style="26"/>
  </cols>
  <sheetData>
    <row r="1" ht="15.6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5.6" spans="1:16">
      <c r="A2" s="1" t="s">
        <v>1</v>
      </c>
      <c r="B2" s="1"/>
      <c r="C2" s="8"/>
      <c r="D2" s="8"/>
      <c r="E2" s="8"/>
      <c r="F2" s="8"/>
      <c r="G2" s="8"/>
      <c r="H2" s="8"/>
      <c r="I2" s="8"/>
      <c r="J2" s="8"/>
      <c r="K2" s="1" t="s">
        <v>2</v>
      </c>
      <c r="L2" s="8"/>
      <c r="M2" s="1" t="s">
        <v>3</v>
      </c>
      <c r="N2" s="1" t="s">
        <v>4</v>
      </c>
      <c r="O2" s="1" t="s">
        <v>5</v>
      </c>
      <c r="P2" s="1" t="s">
        <v>6</v>
      </c>
    </row>
    <row r="3" ht="15.6" spans="1:16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8"/>
      <c r="N3" s="8"/>
      <c r="O3" s="8"/>
      <c r="P3" s="8"/>
    </row>
    <row r="4" ht="15.6" spans="1:16">
      <c r="A4" s="27">
        <v>1</v>
      </c>
      <c r="B4" s="28" t="s">
        <v>19</v>
      </c>
      <c r="C4" s="29" t="s">
        <v>20</v>
      </c>
      <c r="D4" s="16" t="s">
        <v>21</v>
      </c>
      <c r="E4" s="16" t="s">
        <v>22</v>
      </c>
      <c r="F4" s="29" t="s">
        <v>23</v>
      </c>
      <c r="G4" s="29" t="s">
        <v>24</v>
      </c>
      <c r="H4" s="29" t="s">
        <v>25</v>
      </c>
      <c r="I4" s="29" t="s">
        <v>26</v>
      </c>
      <c r="J4" s="29">
        <v>88</v>
      </c>
      <c r="K4" s="24">
        <v>88</v>
      </c>
      <c r="L4" s="30">
        <v>1</v>
      </c>
      <c r="M4" s="27">
        <v>0</v>
      </c>
      <c r="N4" s="27">
        <v>0</v>
      </c>
      <c r="O4" s="29" t="s">
        <v>27</v>
      </c>
      <c r="P4" s="29" t="s">
        <v>28</v>
      </c>
    </row>
    <row r="5" ht="15.6" spans="1:16">
      <c r="A5" s="27">
        <v>2</v>
      </c>
      <c r="B5" s="28" t="s">
        <v>19</v>
      </c>
      <c r="C5" s="29" t="s">
        <v>29</v>
      </c>
      <c r="D5" s="16" t="s">
        <v>30</v>
      </c>
      <c r="E5" s="16" t="s">
        <v>31</v>
      </c>
      <c r="F5" s="29" t="s">
        <v>32</v>
      </c>
      <c r="G5" s="29" t="s">
        <v>31</v>
      </c>
      <c r="H5" s="29" t="s">
        <v>33</v>
      </c>
      <c r="I5" s="29" t="s">
        <v>26</v>
      </c>
      <c r="J5" s="29">
        <v>30</v>
      </c>
      <c r="K5" s="29">
        <v>30</v>
      </c>
      <c r="L5" s="30">
        <v>1</v>
      </c>
      <c r="M5" s="27">
        <v>0</v>
      </c>
      <c r="N5" s="27">
        <v>0</v>
      </c>
      <c r="O5" s="29" t="s">
        <v>27</v>
      </c>
      <c r="P5" s="29" t="s">
        <v>28</v>
      </c>
    </row>
    <row r="6" ht="15.6" spans="1:16">
      <c r="A6" s="27">
        <v>3</v>
      </c>
      <c r="B6" s="28" t="s">
        <v>19</v>
      </c>
      <c r="C6" s="29" t="s">
        <v>34</v>
      </c>
      <c r="D6" s="16" t="s">
        <v>35</v>
      </c>
      <c r="E6" s="16" t="s">
        <v>36</v>
      </c>
      <c r="F6" s="29" t="s">
        <v>23</v>
      </c>
      <c r="G6" s="29" t="s">
        <v>37</v>
      </c>
      <c r="H6" s="29" t="s">
        <v>38</v>
      </c>
      <c r="I6" s="29" t="s">
        <v>26</v>
      </c>
      <c r="J6" s="29">
        <v>35</v>
      </c>
      <c r="K6" s="29">
        <v>35</v>
      </c>
      <c r="L6" s="30">
        <v>1</v>
      </c>
      <c r="M6" s="27">
        <v>0</v>
      </c>
      <c r="N6" s="27">
        <v>0</v>
      </c>
      <c r="O6" s="29" t="s">
        <v>27</v>
      </c>
      <c r="P6" s="29" t="s">
        <v>28</v>
      </c>
    </row>
    <row r="7" ht="15.6" spans="1:16">
      <c r="A7" s="27">
        <v>4</v>
      </c>
      <c r="B7" s="28" t="s">
        <v>19</v>
      </c>
      <c r="C7" s="29" t="s">
        <v>39</v>
      </c>
      <c r="D7" s="16" t="s">
        <v>35</v>
      </c>
      <c r="E7" s="16" t="s">
        <v>40</v>
      </c>
      <c r="F7" s="29" t="s">
        <v>41</v>
      </c>
      <c r="G7" s="29" t="s">
        <v>42</v>
      </c>
      <c r="H7" s="29" t="s">
        <v>43</v>
      </c>
      <c r="I7" s="29" t="s">
        <v>26</v>
      </c>
      <c r="J7" s="29">
        <v>69</v>
      </c>
      <c r="K7" s="29">
        <v>69</v>
      </c>
      <c r="L7" s="30">
        <f>K7/J7</f>
        <v>1</v>
      </c>
      <c r="M7" s="27">
        <v>0</v>
      </c>
      <c r="N7" s="27">
        <v>0</v>
      </c>
      <c r="O7" s="29" t="s">
        <v>27</v>
      </c>
      <c r="P7" s="29" t="s">
        <v>28</v>
      </c>
    </row>
    <row r="8" ht="15.6" spans="1:16">
      <c r="A8" s="27">
        <v>5</v>
      </c>
      <c r="B8" s="7" t="s">
        <v>44</v>
      </c>
      <c r="C8" s="4" t="s">
        <v>45</v>
      </c>
      <c r="D8" s="16" t="s">
        <v>46</v>
      </c>
      <c r="E8" s="16" t="s">
        <v>47</v>
      </c>
      <c r="F8" s="4" t="s">
        <v>23</v>
      </c>
      <c r="G8" s="4" t="s">
        <v>24</v>
      </c>
      <c r="H8" s="4" t="s">
        <v>25</v>
      </c>
      <c r="I8" s="4" t="s">
        <v>48</v>
      </c>
      <c r="J8" s="4">
        <v>87</v>
      </c>
      <c r="K8" s="16">
        <v>87</v>
      </c>
      <c r="L8" s="30">
        <f t="shared" ref="L8:L13" si="0">K8/J8</f>
        <v>1</v>
      </c>
      <c r="M8" s="4">
        <v>0</v>
      </c>
      <c r="N8" s="4">
        <v>0</v>
      </c>
      <c r="O8" s="4" t="s">
        <v>27</v>
      </c>
      <c r="P8" s="4" t="s">
        <v>49</v>
      </c>
    </row>
    <row r="9" ht="15.6" spans="1:16">
      <c r="A9" s="27">
        <v>6</v>
      </c>
      <c r="B9" s="7" t="s">
        <v>44</v>
      </c>
      <c r="C9" s="4" t="s">
        <v>50</v>
      </c>
      <c r="D9" s="16" t="s">
        <v>21</v>
      </c>
      <c r="E9" s="16" t="s">
        <v>51</v>
      </c>
      <c r="F9" s="4" t="s">
        <v>52</v>
      </c>
      <c r="G9" s="4" t="s">
        <v>53</v>
      </c>
      <c r="H9" s="4" t="s">
        <v>38</v>
      </c>
      <c r="I9" s="4" t="s">
        <v>48</v>
      </c>
      <c r="J9" s="4">
        <v>40</v>
      </c>
      <c r="K9" s="4">
        <v>40</v>
      </c>
      <c r="L9" s="30">
        <f t="shared" si="0"/>
        <v>1</v>
      </c>
      <c r="M9" s="4">
        <v>0</v>
      </c>
      <c r="N9" s="4">
        <v>0</v>
      </c>
      <c r="O9" s="4" t="s">
        <v>27</v>
      </c>
      <c r="P9" s="4" t="s">
        <v>49</v>
      </c>
    </row>
    <row r="10" ht="15.6" spans="1:16">
      <c r="A10" s="27">
        <v>7</v>
      </c>
      <c r="B10" s="7" t="s">
        <v>44</v>
      </c>
      <c r="C10" s="4" t="s">
        <v>54</v>
      </c>
      <c r="D10" s="16" t="s">
        <v>35</v>
      </c>
      <c r="E10" s="16" t="s">
        <v>55</v>
      </c>
      <c r="F10" s="4" t="s">
        <v>52</v>
      </c>
      <c r="G10" s="4" t="s">
        <v>56</v>
      </c>
      <c r="H10" s="4" t="s">
        <v>57</v>
      </c>
      <c r="I10" s="4" t="s">
        <v>48</v>
      </c>
      <c r="J10" s="4">
        <v>43</v>
      </c>
      <c r="K10" s="4">
        <v>43</v>
      </c>
      <c r="L10" s="30">
        <f t="shared" si="0"/>
        <v>1</v>
      </c>
      <c r="M10" s="4">
        <v>0</v>
      </c>
      <c r="N10" s="4">
        <v>0</v>
      </c>
      <c r="O10" s="4" t="s">
        <v>27</v>
      </c>
      <c r="P10" s="4" t="s">
        <v>49</v>
      </c>
    </row>
    <row r="11" ht="15.6" spans="1:16">
      <c r="A11" s="27">
        <v>8</v>
      </c>
      <c r="B11" s="3" t="s">
        <v>58</v>
      </c>
      <c r="C11" s="2" t="s">
        <v>59</v>
      </c>
      <c r="D11" s="16" t="s">
        <v>60</v>
      </c>
      <c r="E11" s="16" t="s">
        <v>61</v>
      </c>
      <c r="F11" s="2" t="s">
        <v>62</v>
      </c>
      <c r="G11" s="2" t="s">
        <v>63</v>
      </c>
      <c r="H11" s="2" t="s">
        <v>64</v>
      </c>
      <c r="I11" s="2" t="s">
        <v>26</v>
      </c>
      <c r="J11" s="4">
        <v>82</v>
      </c>
      <c r="K11" s="24">
        <v>82</v>
      </c>
      <c r="L11" s="30">
        <f t="shared" si="0"/>
        <v>1</v>
      </c>
      <c r="M11" s="2">
        <v>0</v>
      </c>
      <c r="N11" s="2">
        <v>0</v>
      </c>
      <c r="O11" s="2" t="s">
        <v>27</v>
      </c>
      <c r="P11" s="2" t="s">
        <v>65</v>
      </c>
    </row>
    <row r="12" ht="15.6" spans="1:16">
      <c r="A12" s="27">
        <v>9</v>
      </c>
      <c r="B12" s="3" t="s">
        <v>58</v>
      </c>
      <c r="C12" s="2" t="s">
        <v>66</v>
      </c>
      <c r="D12" s="16" t="s">
        <v>30</v>
      </c>
      <c r="E12" s="16" t="s">
        <v>67</v>
      </c>
      <c r="F12" s="2" t="s">
        <v>68</v>
      </c>
      <c r="G12" s="4" t="s">
        <v>69</v>
      </c>
      <c r="H12" s="2" t="s">
        <v>70</v>
      </c>
      <c r="I12" s="2" t="s">
        <v>26</v>
      </c>
      <c r="J12" s="4">
        <v>34</v>
      </c>
      <c r="K12" s="4">
        <v>34</v>
      </c>
      <c r="L12" s="30">
        <f t="shared" si="0"/>
        <v>1</v>
      </c>
      <c r="M12" s="2">
        <v>0</v>
      </c>
      <c r="N12" s="2">
        <v>0</v>
      </c>
      <c r="O12" s="2" t="s">
        <v>27</v>
      </c>
      <c r="P12" s="2" t="s">
        <v>65</v>
      </c>
    </row>
    <row r="13" ht="15.6" spans="1:16">
      <c r="A13" s="27">
        <v>10</v>
      </c>
      <c r="B13" s="3" t="s">
        <v>58</v>
      </c>
      <c r="C13" s="2" t="s">
        <v>71</v>
      </c>
      <c r="D13" s="16" t="s">
        <v>72</v>
      </c>
      <c r="E13" s="16" t="s">
        <v>73</v>
      </c>
      <c r="F13" s="2" t="s">
        <v>74</v>
      </c>
      <c r="G13" s="2" t="s">
        <v>75</v>
      </c>
      <c r="H13" s="2" t="s">
        <v>76</v>
      </c>
      <c r="I13" s="2" t="s">
        <v>26</v>
      </c>
      <c r="J13" s="4">
        <v>35</v>
      </c>
      <c r="K13" s="4">
        <v>35</v>
      </c>
      <c r="L13" s="30">
        <f t="shared" si="0"/>
        <v>1</v>
      </c>
      <c r="M13" s="2">
        <v>0</v>
      </c>
      <c r="N13" s="2">
        <v>0</v>
      </c>
      <c r="O13" s="2" t="s">
        <v>27</v>
      </c>
      <c r="P13" s="2" t="s">
        <v>65</v>
      </c>
    </row>
  </sheetData>
  <mergeCells count="7">
    <mergeCell ref="A1:P1"/>
    <mergeCell ref="A2:J2"/>
    <mergeCell ref="K2:L2"/>
    <mergeCell ref="M2:M3"/>
    <mergeCell ref="N2:N3"/>
    <mergeCell ref="O2:O3"/>
    <mergeCell ref="P2:P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E27" sqref="E27"/>
    </sheetView>
  </sheetViews>
  <sheetFormatPr defaultColWidth="9" defaultRowHeight="14.4" outlineLevelRow="7"/>
  <cols>
    <col min="1" max="2" width="6.11111111111111" customWidth="1"/>
    <col min="3" max="3" width="19.4444444444444" customWidth="1"/>
    <col min="4" max="5" width="8.33333333333333" customWidth="1"/>
    <col min="6" max="6" width="20.6666666666667" customWidth="1"/>
    <col min="7" max="11" width="10.6666666666667" customWidth="1"/>
    <col min="12" max="12" width="8.33333333333333" customWidth="1"/>
    <col min="13" max="15" width="10.6666666666667" customWidth="1"/>
    <col min="16" max="16" width="15.6666666666667" customWidth="1"/>
  </cols>
  <sheetData>
    <row r="1" ht="15.6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5.6" spans="1:16">
      <c r="A2" s="1" t="s">
        <v>1</v>
      </c>
      <c r="B2" s="1"/>
      <c r="C2" s="8"/>
      <c r="D2" s="8"/>
      <c r="E2" s="8"/>
      <c r="F2" s="8"/>
      <c r="G2" s="8"/>
      <c r="H2" s="8"/>
      <c r="I2" s="8"/>
      <c r="J2" s="8"/>
      <c r="K2" s="1" t="s">
        <v>2</v>
      </c>
      <c r="L2" s="8"/>
      <c r="M2" s="1" t="s">
        <v>3</v>
      </c>
      <c r="N2" s="1" t="s">
        <v>4</v>
      </c>
      <c r="O2" s="1" t="s">
        <v>5</v>
      </c>
      <c r="P2" s="1" t="s">
        <v>6</v>
      </c>
    </row>
    <row r="3" ht="15.6" spans="1:16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8"/>
      <c r="N3" s="8"/>
      <c r="O3" s="8"/>
      <c r="P3" s="8"/>
    </row>
    <row r="4" ht="15.6" spans="1:16">
      <c r="A4" s="2">
        <v>1</v>
      </c>
      <c r="B4" s="3" t="s">
        <v>19</v>
      </c>
      <c r="C4" s="2" t="s">
        <v>77</v>
      </c>
      <c r="D4" s="13" t="s">
        <v>78</v>
      </c>
      <c r="E4" s="13" t="s">
        <v>79</v>
      </c>
      <c r="F4" s="2" t="s">
        <v>80</v>
      </c>
      <c r="G4" s="2" t="s">
        <v>81</v>
      </c>
      <c r="H4" s="2" t="s">
        <v>82</v>
      </c>
      <c r="I4" s="2" t="s">
        <v>83</v>
      </c>
      <c r="J4" s="14">
        <v>36</v>
      </c>
      <c r="K4" s="14">
        <v>36</v>
      </c>
      <c r="L4" s="15">
        <v>1</v>
      </c>
      <c r="M4" s="2">
        <v>0</v>
      </c>
      <c r="N4" s="2">
        <v>0</v>
      </c>
      <c r="O4" s="24" t="s">
        <v>27</v>
      </c>
      <c r="P4" s="2" t="s">
        <v>84</v>
      </c>
    </row>
    <row r="5" ht="15.6" spans="1:16">
      <c r="A5" s="2">
        <v>2</v>
      </c>
      <c r="B5" s="3" t="s">
        <v>19</v>
      </c>
      <c r="C5" s="2" t="s">
        <v>85</v>
      </c>
      <c r="D5" s="13" t="s">
        <v>78</v>
      </c>
      <c r="E5" s="13" t="s">
        <v>86</v>
      </c>
      <c r="F5" s="2" t="s">
        <v>87</v>
      </c>
      <c r="G5" s="2" t="s">
        <v>88</v>
      </c>
      <c r="H5" s="2" t="s">
        <v>89</v>
      </c>
      <c r="I5" s="2" t="s">
        <v>83</v>
      </c>
      <c r="J5" s="14">
        <v>33</v>
      </c>
      <c r="K5" s="14">
        <v>33</v>
      </c>
      <c r="L5" s="15">
        <v>1</v>
      </c>
      <c r="M5" s="2">
        <v>0</v>
      </c>
      <c r="N5" s="2">
        <v>0</v>
      </c>
      <c r="O5" s="2" t="s">
        <v>27</v>
      </c>
      <c r="P5" s="2" t="s">
        <v>84</v>
      </c>
    </row>
    <row r="6" ht="15.6" spans="1:16">
      <c r="A6" s="2">
        <v>3</v>
      </c>
      <c r="B6" s="7" t="s">
        <v>90</v>
      </c>
      <c r="C6" s="4" t="s">
        <v>91</v>
      </c>
      <c r="D6" s="13" t="s">
        <v>92</v>
      </c>
      <c r="E6" s="13" t="s">
        <v>93</v>
      </c>
      <c r="F6" s="4" t="s">
        <v>94</v>
      </c>
      <c r="G6" s="4" t="s">
        <v>95</v>
      </c>
      <c r="H6" s="4" t="s">
        <v>96</v>
      </c>
      <c r="I6" s="4" t="s">
        <v>48</v>
      </c>
      <c r="J6" s="14">
        <v>46</v>
      </c>
      <c r="K6" s="14">
        <v>46</v>
      </c>
      <c r="L6" s="15">
        <v>1</v>
      </c>
      <c r="M6" s="2">
        <v>0</v>
      </c>
      <c r="N6" s="2">
        <v>0</v>
      </c>
      <c r="O6" s="4" t="s">
        <v>27</v>
      </c>
      <c r="P6" s="4" t="s">
        <v>97</v>
      </c>
    </row>
    <row r="7" ht="15.6" spans="1:16">
      <c r="A7" s="2">
        <v>4</v>
      </c>
      <c r="B7" s="7" t="s">
        <v>90</v>
      </c>
      <c r="C7" s="4" t="s">
        <v>98</v>
      </c>
      <c r="D7" s="13" t="s">
        <v>99</v>
      </c>
      <c r="E7" s="13" t="s">
        <v>100</v>
      </c>
      <c r="F7" s="4" t="s">
        <v>101</v>
      </c>
      <c r="G7" s="4" t="s">
        <v>102</v>
      </c>
      <c r="H7" s="4" t="s">
        <v>103</v>
      </c>
      <c r="I7" s="4" t="s">
        <v>48</v>
      </c>
      <c r="J7" s="14">
        <v>39</v>
      </c>
      <c r="K7" s="14">
        <v>39</v>
      </c>
      <c r="L7" s="15">
        <v>1</v>
      </c>
      <c r="M7" s="2">
        <v>0</v>
      </c>
      <c r="N7" s="2">
        <v>0</v>
      </c>
      <c r="O7" s="4" t="s">
        <v>27</v>
      </c>
      <c r="P7" s="4" t="s">
        <v>97</v>
      </c>
    </row>
    <row r="8" ht="15.6" spans="1:16">
      <c r="A8" s="2">
        <v>5</v>
      </c>
      <c r="B8" s="7" t="s">
        <v>104</v>
      </c>
      <c r="C8" s="2" t="s">
        <v>105</v>
      </c>
      <c r="D8" s="13" t="s">
        <v>92</v>
      </c>
      <c r="E8" s="13" t="s">
        <v>106</v>
      </c>
      <c r="F8" s="2" t="s">
        <v>107</v>
      </c>
      <c r="G8" s="2" t="s">
        <v>108</v>
      </c>
      <c r="H8" s="2" t="s">
        <v>109</v>
      </c>
      <c r="I8" s="25" t="s">
        <v>48</v>
      </c>
      <c r="J8" s="14">
        <v>36</v>
      </c>
      <c r="K8" s="14">
        <v>36</v>
      </c>
      <c r="L8" s="15">
        <v>1</v>
      </c>
      <c r="M8" s="2">
        <v>0</v>
      </c>
      <c r="N8" s="4">
        <v>0</v>
      </c>
      <c r="O8" s="4" t="s">
        <v>27</v>
      </c>
      <c r="P8" s="4" t="s">
        <v>110</v>
      </c>
    </row>
  </sheetData>
  <mergeCells count="7">
    <mergeCell ref="A1:P1"/>
    <mergeCell ref="A2:J2"/>
    <mergeCell ref="K2:L2"/>
    <mergeCell ref="M2:M3"/>
    <mergeCell ref="N2:N3"/>
    <mergeCell ref="O2:O3"/>
    <mergeCell ref="P2:P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zoomScale="85" zoomScaleNormal="85" workbookViewId="0">
      <selection activeCell="D32" sqref="D32"/>
    </sheetView>
  </sheetViews>
  <sheetFormatPr defaultColWidth="9" defaultRowHeight="14.4"/>
  <cols>
    <col min="1" max="2" width="6.11111111111111" customWidth="1"/>
    <col min="3" max="3" width="40.6666666666667" customWidth="1"/>
    <col min="4" max="4" width="15.6666666666667" customWidth="1"/>
    <col min="5" max="5" width="8.33333333333333" customWidth="1"/>
    <col min="6" max="6" width="26.8888888888889" customWidth="1"/>
    <col min="7" max="7" width="10.6666666666667" customWidth="1"/>
    <col min="8" max="8" width="13.1111111111111" customWidth="1"/>
    <col min="9" max="11" width="10.6666666666667" customWidth="1"/>
    <col min="12" max="12" width="8.33333333333333" customWidth="1"/>
    <col min="13" max="14" width="10.6666666666667" customWidth="1"/>
    <col min="15" max="15" width="21.8888888888889" customWidth="1"/>
    <col min="16" max="16" width="15.6666666666667" customWidth="1"/>
  </cols>
  <sheetData>
    <row r="1" ht="15.6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5.6" spans="1:16">
      <c r="A2" s="1" t="s">
        <v>1</v>
      </c>
      <c r="B2" s="1"/>
      <c r="C2" s="8"/>
      <c r="D2" s="8"/>
      <c r="E2" s="8"/>
      <c r="F2" s="8"/>
      <c r="G2" s="8"/>
      <c r="H2" s="8"/>
      <c r="I2" s="8"/>
      <c r="J2" s="8"/>
      <c r="K2" s="1" t="s">
        <v>2</v>
      </c>
      <c r="L2" s="8"/>
      <c r="M2" s="1" t="s">
        <v>3</v>
      </c>
      <c r="N2" s="1" t="s">
        <v>4</v>
      </c>
      <c r="O2" s="1" t="s">
        <v>5</v>
      </c>
      <c r="P2" s="1" t="s">
        <v>6</v>
      </c>
    </row>
    <row r="3" ht="15.6" spans="1:16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8"/>
      <c r="N3" s="8"/>
      <c r="O3" s="8"/>
      <c r="P3" s="8"/>
    </row>
    <row r="4" ht="15.6" spans="1:16">
      <c r="A4" s="17">
        <v>1</v>
      </c>
      <c r="B4" s="18" t="s">
        <v>19</v>
      </c>
      <c r="C4" s="18" t="s">
        <v>111</v>
      </c>
      <c r="D4" s="19" t="s">
        <v>112</v>
      </c>
      <c r="E4" s="20" t="s">
        <v>113</v>
      </c>
      <c r="F4" s="18" t="s">
        <v>114</v>
      </c>
      <c r="G4" s="18" t="s">
        <v>115</v>
      </c>
      <c r="H4" s="18" t="s">
        <v>116</v>
      </c>
      <c r="I4" s="22" t="s">
        <v>48</v>
      </c>
      <c r="J4" s="22">
        <v>32</v>
      </c>
      <c r="K4" s="22">
        <v>32</v>
      </c>
      <c r="L4" s="23">
        <v>1</v>
      </c>
      <c r="M4" s="18" t="s">
        <v>117</v>
      </c>
      <c r="N4" s="18" t="s">
        <v>117</v>
      </c>
      <c r="O4" s="18" t="s">
        <v>27</v>
      </c>
      <c r="P4" s="18" t="s">
        <v>118</v>
      </c>
    </row>
    <row r="5" ht="15.6" spans="1:16">
      <c r="A5" s="17">
        <v>2</v>
      </c>
      <c r="B5" s="18" t="s">
        <v>19</v>
      </c>
      <c r="C5" s="18" t="s">
        <v>119</v>
      </c>
      <c r="D5" s="19" t="s">
        <v>120</v>
      </c>
      <c r="E5" s="20" t="s">
        <v>113</v>
      </c>
      <c r="F5" s="18" t="s">
        <v>121</v>
      </c>
      <c r="G5" s="18" t="s">
        <v>122</v>
      </c>
      <c r="H5" s="18" t="s">
        <v>123</v>
      </c>
      <c r="I5" s="22" t="s">
        <v>48</v>
      </c>
      <c r="J5" s="22">
        <v>31</v>
      </c>
      <c r="K5" s="22">
        <v>31</v>
      </c>
      <c r="L5" s="23">
        <v>1</v>
      </c>
      <c r="M5" s="18" t="s">
        <v>117</v>
      </c>
      <c r="N5" s="18" t="s">
        <v>124</v>
      </c>
      <c r="O5" s="18" t="s">
        <v>125</v>
      </c>
      <c r="P5" s="18" t="s">
        <v>118</v>
      </c>
    </row>
    <row r="6" ht="15.6" spans="1:16">
      <c r="A6" s="17">
        <v>3</v>
      </c>
      <c r="B6" s="18" t="s">
        <v>19</v>
      </c>
      <c r="C6" s="18" t="s">
        <v>126</v>
      </c>
      <c r="D6" s="19" t="s">
        <v>127</v>
      </c>
      <c r="E6" s="20" t="s">
        <v>113</v>
      </c>
      <c r="F6" s="18" t="s">
        <v>128</v>
      </c>
      <c r="G6" s="18" t="s">
        <v>129</v>
      </c>
      <c r="H6" s="18" t="s">
        <v>130</v>
      </c>
      <c r="I6" s="22" t="s">
        <v>48</v>
      </c>
      <c r="J6" s="22">
        <v>32</v>
      </c>
      <c r="K6" s="22">
        <v>32</v>
      </c>
      <c r="L6" s="23">
        <v>1</v>
      </c>
      <c r="M6" s="18" t="s">
        <v>117</v>
      </c>
      <c r="N6" s="18" t="s">
        <v>117</v>
      </c>
      <c r="O6" s="18" t="s">
        <v>27</v>
      </c>
      <c r="P6" s="18" t="s">
        <v>118</v>
      </c>
    </row>
    <row r="7" ht="15.6" spans="1:16">
      <c r="A7" s="17">
        <v>4</v>
      </c>
      <c r="B7" s="18" t="s">
        <v>19</v>
      </c>
      <c r="C7" s="19" t="s">
        <v>131</v>
      </c>
      <c r="D7" s="19" t="s">
        <v>132</v>
      </c>
      <c r="E7" s="20" t="s">
        <v>113</v>
      </c>
      <c r="F7" s="19" t="s">
        <v>133</v>
      </c>
      <c r="G7" s="19" t="s">
        <v>134</v>
      </c>
      <c r="H7" s="18" t="s">
        <v>43</v>
      </c>
      <c r="I7" s="22" t="s">
        <v>48</v>
      </c>
      <c r="J7" s="19">
        <v>61</v>
      </c>
      <c r="K7" s="19">
        <v>61</v>
      </c>
      <c r="L7" s="23">
        <v>1</v>
      </c>
      <c r="M7" s="18" t="s">
        <v>117</v>
      </c>
      <c r="N7" s="18" t="s">
        <v>117</v>
      </c>
      <c r="O7" s="18" t="s">
        <v>27</v>
      </c>
      <c r="P7" s="18" t="s">
        <v>118</v>
      </c>
    </row>
    <row r="8" ht="15.6" spans="1:16">
      <c r="A8" s="17">
        <v>5</v>
      </c>
      <c r="B8" s="18" t="s">
        <v>19</v>
      </c>
      <c r="C8" s="19" t="s">
        <v>135</v>
      </c>
      <c r="D8" s="19" t="s">
        <v>136</v>
      </c>
      <c r="E8" s="20" t="s">
        <v>113</v>
      </c>
      <c r="F8" s="19" t="s">
        <v>41</v>
      </c>
      <c r="G8" s="19" t="s">
        <v>137</v>
      </c>
      <c r="H8" s="19" t="s">
        <v>138</v>
      </c>
      <c r="I8" s="22" t="s">
        <v>48</v>
      </c>
      <c r="J8" s="19">
        <v>68</v>
      </c>
      <c r="K8" s="19">
        <v>68</v>
      </c>
      <c r="L8" s="23">
        <v>1</v>
      </c>
      <c r="M8" s="18" t="s">
        <v>117</v>
      </c>
      <c r="N8" s="18" t="s">
        <v>117</v>
      </c>
      <c r="O8" s="18" t="s">
        <v>27</v>
      </c>
      <c r="P8" s="18" t="s">
        <v>118</v>
      </c>
    </row>
    <row r="9" ht="15.6" spans="1:16">
      <c r="A9" s="17">
        <v>6</v>
      </c>
      <c r="B9" s="18" t="s">
        <v>44</v>
      </c>
      <c r="C9" s="18" t="s">
        <v>139</v>
      </c>
      <c r="D9" s="19" t="s">
        <v>140</v>
      </c>
      <c r="E9" s="19" t="s">
        <v>113</v>
      </c>
      <c r="F9" s="18" t="s">
        <v>114</v>
      </c>
      <c r="G9" s="18" t="s">
        <v>141</v>
      </c>
      <c r="H9" s="18" t="s">
        <v>142</v>
      </c>
      <c r="I9" s="22" t="s">
        <v>48</v>
      </c>
      <c r="J9" s="22">
        <v>24</v>
      </c>
      <c r="K9" s="22">
        <v>24</v>
      </c>
      <c r="L9" s="23">
        <v>1</v>
      </c>
      <c r="M9" s="18" t="s">
        <v>117</v>
      </c>
      <c r="N9" s="18" t="s">
        <v>117</v>
      </c>
      <c r="O9" s="22" t="s">
        <v>27</v>
      </c>
      <c r="P9" s="18" t="s">
        <v>143</v>
      </c>
    </row>
    <row r="10" ht="15.6" spans="1:16">
      <c r="A10" s="17">
        <v>7</v>
      </c>
      <c r="B10" s="18" t="s">
        <v>44</v>
      </c>
      <c r="C10" s="19" t="s">
        <v>144</v>
      </c>
      <c r="D10" s="19" t="s">
        <v>140</v>
      </c>
      <c r="E10" s="19" t="s">
        <v>113</v>
      </c>
      <c r="F10" s="19" t="s">
        <v>121</v>
      </c>
      <c r="G10" s="19" t="s">
        <v>145</v>
      </c>
      <c r="H10" s="19" t="s">
        <v>146</v>
      </c>
      <c r="I10" s="22" t="s">
        <v>48</v>
      </c>
      <c r="J10" s="19">
        <v>27</v>
      </c>
      <c r="K10" s="19">
        <v>27</v>
      </c>
      <c r="L10" s="23">
        <v>1</v>
      </c>
      <c r="M10" s="18" t="s">
        <v>117</v>
      </c>
      <c r="N10" s="18" t="s">
        <v>117</v>
      </c>
      <c r="O10" s="18" t="s">
        <v>27</v>
      </c>
      <c r="P10" s="18" t="s">
        <v>143</v>
      </c>
    </row>
    <row r="11" ht="15.6" spans="1:16">
      <c r="A11" s="17">
        <v>8</v>
      </c>
      <c r="B11" s="18" t="s">
        <v>44</v>
      </c>
      <c r="C11" s="18" t="s">
        <v>147</v>
      </c>
      <c r="D11" s="19" t="s">
        <v>148</v>
      </c>
      <c r="E11" s="19" t="s">
        <v>113</v>
      </c>
      <c r="F11" s="18" t="s">
        <v>114</v>
      </c>
      <c r="G11" s="18" t="s">
        <v>115</v>
      </c>
      <c r="H11" s="18" t="s">
        <v>149</v>
      </c>
      <c r="I11" s="22" t="s">
        <v>48</v>
      </c>
      <c r="J11" s="22">
        <v>28</v>
      </c>
      <c r="K11" s="22">
        <v>28</v>
      </c>
      <c r="L11" s="23">
        <v>1</v>
      </c>
      <c r="M11" s="18" t="s">
        <v>117</v>
      </c>
      <c r="N11" s="18" t="s">
        <v>117</v>
      </c>
      <c r="O11" s="18" t="s">
        <v>27</v>
      </c>
      <c r="P11" s="18" t="s">
        <v>143</v>
      </c>
    </row>
    <row r="12" ht="15.6" spans="1:16">
      <c r="A12" s="17">
        <v>9</v>
      </c>
      <c r="B12" s="18" t="s">
        <v>44</v>
      </c>
      <c r="C12" s="19" t="s">
        <v>150</v>
      </c>
      <c r="D12" s="19" t="s">
        <v>151</v>
      </c>
      <c r="E12" s="19" t="s">
        <v>113</v>
      </c>
      <c r="F12" s="19" t="s">
        <v>133</v>
      </c>
      <c r="G12" s="19" t="s">
        <v>152</v>
      </c>
      <c r="H12" s="18" t="s">
        <v>153</v>
      </c>
      <c r="I12" s="22" t="s">
        <v>48</v>
      </c>
      <c r="J12" s="19">
        <v>29</v>
      </c>
      <c r="K12" s="19">
        <v>29</v>
      </c>
      <c r="L12" s="23">
        <v>1</v>
      </c>
      <c r="M12" s="18" t="s">
        <v>117</v>
      </c>
      <c r="N12" s="18" t="s">
        <v>117</v>
      </c>
      <c r="O12" s="18" t="s">
        <v>27</v>
      </c>
      <c r="P12" s="18" t="s">
        <v>143</v>
      </c>
    </row>
    <row r="13" ht="15.6" spans="1:16">
      <c r="A13" s="17">
        <v>10</v>
      </c>
      <c r="B13" s="18" t="s">
        <v>58</v>
      </c>
      <c r="C13" s="18" t="s">
        <v>154</v>
      </c>
      <c r="D13" s="19" t="s">
        <v>155</v>
      </c>
      <c r="E13" s="19" t="s">
        <v>113</v>
      </c>
      <c r="F13" s="18" t="s">
        <v>156</v>
      </c>
      <c r="G13" s="18" t="s">
        <v>157</v>
      </c>
      <c r="H13" s="18" t="s">
        <v>158</v>
      </c>
      <c r="I13" s="22" t="s">
        <v>26</v>
      </c>
      <c r="J13" s="22">
        <v>22</v>
      </c>
      <c r="K13" s="22">
        <v>22</v>
      </c>
      <c r="L13" s="23">
        <v>1</v>
      </c>
      <c r="M13" s="18" t="s">
        <v>117</v>
      </c>
      <c r="N13" s="18" t="s">
        <v>117</v>
      </c>
      <c r="O13" s="18" t="s">
        <v>27</v>
      </c>
      <c r="P13" s="18" t="s">
        <v>159</v>
      </c>
    </row>
    <row r="14" ht="15.6" spans="1:16">
      <c r="A14" s="17">
        <v>11</v>
      </c>
      <c r="B14" s="18" t="s">
        <v>58</v>
      </c>
      <c r="C14" s="18" t="s">
        <v>160</v>
      </c>
      <c r="D14" s="21" t="s">
        <v>127</v>
      </c>
      <c r="E14" s="19" t="s">
        <v>113</v>
      </c>
      <c r="F14" s="18" t="s">
        <v>161</v>
      </c>
      <c r="G14" s="18" t="s">
        <v>162</v>
      </c>
      <c r="H14" s="18" t="s">
        <v>149</v>
      </c>
      <c r="I14" s="22" t="s">
        <v>26</v>
      </c>
      <c r="J14" s="22">
        <v>28</v>
      </c>
      <c r="K14" s="22">
        <v>28</v>
      </c>
      <c r="L14" s="23">
        <v>1</v>
      </c>
      <c r="M14" s="18" t="s">
        <v>117</v>
      </c>
      <c r="N14" s="18" t="s">
        <v>117</v>
      </c>
      <c r="O14" s="18" t="s">
        <v>27</v>
      </c>
      <c r="P14" s="18" t="s">
        <v>159</v>
      </c>
    </row>
    <row r="15" ht="15.6" spans="1:16">
      <c r="A15" s="17">
        <v>12</v>
      </c>
      <c r="B15" s="18" t="s">
        <v>58</v>
      </c>
      <c r="C15" s="18" t="s">
        <v>163</v>
      </c>
      <c r="D15" s="19" t="s">
        <v>112</v>
      </c>
      <c r="E15" s="19" t="s">
        <v>113</v>
      </c>
      <c r="F15" s="18" t="s">
        <v>121</v>
      </c>
      <c r="G15" s="18" t="s">
        <v>164</v>
      </c>
      <c r="H15" s="18" t="s">
        <v>165</v>
      </c>
      <c r="I15" s="22" t="s">
        <v>26</v>
      </c>
      <c r="J15" s="22">
        <v>30</v>
      </c>
      <c r="K15" s="22">
        <v>30</v>
      </c>
      <c r="L15" s="23">
        <v>1</v>
      </c>
      <c r="M15" s="18" t="s">
        <v>117</v>
      </c>
      <c r="N15" s="18" t="s">
        <v>117</v>
      </c>
      <c r="O15" s="18" t="s">
        <v>27</v>
      </c>
      <c r="P15" s="18" t="s">
        <v>159</v>
      </c>
    </row>
    <row r="16" ht="15.6" spans="1:16">
      <c r="A16" s="17">
        <v>13</v>
      </c>
      <c r="B16" s="18" t="s">
        <v>58</v>
      </c>
      <c r="C16" s="19" t="s">
        <v>166</v>
      </c>
      <c r="D16" s="19" t="s">
        <v>167</v>
      </c>
      <c r="E16" s="19" t="s">
        <v>113</v>
      </c>
      <c r="F16" s="19" t="s">
        <v>121</v>
      </c>
      <c r="G16" s="19" t="s">
        <v>168</v>
      </c>
      <c r="H16" s="18" t="s">
        <v>169</v>
      </c>
      <c r="I16" s="22" t="s">
        <v>26</v>
      </c>
      <c r="J16" s="19">
        <v>22</v>
      </c>
      <c r="K16" s="19">
        <v>22</v>
      </c>
      <c r="L16" s="23">
        <v>1</v>
      </c>
      <c r="M16" s="18" t="s">
        <v>117</v>
      </c>
      <c r="N16" s="18" t="s">
        <v>117</v>
      </c>
      <c r="O16" s="18" t="s">
        <v>27</v>
      </c>
      <c r="P16" s="18" t="s">
        <v>159</v>
      </c>
    </row>
  </sheetData>
  <mergeCells count="7">
    <mergeCell ref="A1:P1"/>
    <mergeCell ref="A2:J2"/>
    <mergeCell ref="K2:L2"/>
    <mergeCell ref="M2:M3"/>
    <mergeCell ref="N2:N3"/>
    <mergeCell ref="O2:O3"/>
    <mergeCell ref="P2:P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E27" sqref="E27"/>
    </sheetView>
  </sheetViews>
  <sheetFormatPr defaultColWidth="9" defaultRowHeight="14.4"/>
  <cols>
    <col min="1" max="2" width="6.11111111111111" customWidth="1"/>
    <col min="3" max="3" width="26.8888888888889" customWidth="1"/>
    <col min="4" max="4" width="16.8888888888889" customWidth="1"/>
    <col min="5" max="5" width="14.4444444444444" customWidth="1"/>
    <col min="6" max="6" width="23.1111111111111" customWidth="1"/>
    <col min="7" max="7" width="16.8888888888889" customWidth="1"/>
    <col min="8" max="11" width="10.6666666666667" customWidth="1"/>
    <col min="12" max="12" width="8.33333333333333" customWidth="1"/>
    <col min="13" max="14" width="10.6666666666667" customWidth="1"/>
    <col min="15" max="15" width="11.8888888888889" customWidth="1"/>
    <col min="16" max="16" width="15.6666666666667" customWidth="1"/>
  </cols>
  <sheetData>
    <row r="1" ht="15.6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5.6" spans="1:16">
      <c r="A2" s="1" t="s">
        <v>1</v>
      </c>
      <c r="B2" s="1"/>
      <c r="C2" s="8"/>
      <c r="D2" s="8"/>
      <c r="E2" s="8"/>
      <c r="F2" s="8"/>
      <c r="G2" s="8"/>
      <c r="H2" s="8"/>
      <c r="I2" s="8"/>
      <c r="J2" s="8"/>
      <c r="K2" s="1" t="s">
        <v>2</v>
      </c>
      <c r="L2" s="8"/>
      <c r="M2" s="1" t="s">
        <v>3</v>
      </c>
      <c r="N2" s="1" t="s">
        <v>4</v>
      </c>
      <c r="O2" s="1" t="s">
        <v>5</v>
      </c>
      <c r="P2" s="1" t="s">
        <v>6</v>
      </c>
    </row>
    <row r="3" ht="15.6" spans="1:16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8"/>
      <c r="N3" s="8"/>
      <c r="O3" s="8"/>
      <c r="P3" s="8"/>
    </row>
    <row r="4" ht="15.6" spans="1:16">
      <c r="A4" s="2">
        <v>1</v>
      </c>
      <c r="B4" s="7" t="s">
        <v>19</v>
      </c>
      <c r="C4" s="4" t="s">
        <v>170</v>
      </c>
      <c r="D4" s="13" t="s">
        <v>171</v>
      </c>
      <c r="E4" s="13" t="s">
        <v>172</v>
      </c>
      <c r="F4" s="4" t="s">
        <v>173</v>
      </c>
      <c r="G4" s="4" t="s">
        <v>174</v>
      </c>
      <c r="H4" s="4" t="s">
        <v>33</v>
      </c>
      <c r="I4" s="4" t="s">
        <v>175</v>
      </c>
      <c r="J4" s="4">
        <v>50</v>
      </c>
      <c r="K4" s="4">
        <v>50</v>
      </c>
      <c r="L4" s="9">
        <v>1</v>
      </c>
      <c r="M4" s="2">
        <v>0</v>
      </c>
      <c r="N4" s="2">
        <v>0</v>
      </c>
      <c r="O4" s="4" t="s">
        <v>27</v>
      </c>
      <c r="P4" s="4" t="s">
        <v>176</v>
      </c>
    </row>
    <row r="5" ht="15.6" spans="1:16">
      <c r="A5" s="2">
        <v>2</v>
      </c>
      <c r="B5" s="7" t="s">
        <v>19</v>
      </c>
      <c r="C5" s="4" t="s">
        <v>177</v>
      </c>
      <c r="D5" s="13" t="s">
        <v>178</v>
      </c>
      <c r="E5" s="13" t="s">
        <v>179</v>
      </c>
      <c r="F5" s="4" t="s">
        <v>180</v>
      </c>
      <c r="G5" s="4" t="s">
        <v>181</v>
      </c>
      <c r="H5" s="4" t="s">
        <v>182</v>
      </c>
      <c r="I5" s="4" t="s">
        <v>175</v>
      </c>
      <c r="J5" s="4">
        <v>48</v>
      </c>
      <c r="K5" s="4">
        <v>48</v>
      </c>
      <c r="L5" s="9">
        <v>1</v>
      </c>
      <c r="M5" s="2">
        <v>0</v>
      </c>
      <c r="N5" s="2">
        <v>0</v>
      </c>
      <c r="O5" s="4" t="s">
        <v>27</v>
      </c>
      <c r="P5" s="4" t="s">
        <v>176</v>
      </c>
    </row>
    <row r="6" ht="15.6" spans="1:16">
      <c r="A6" s="2">
        <v>3</v>
      </c>
      <c r="B6" s="7" t="s">
        <v>19</v>
      </c>
      <c r="C6" s="4" t="s">
        <v>183</v>
      </c>
      <c r="D6" s="13" t="s">
        <v>184</v>
      </c>
      <c r="E6" s="13" t="s">
        <v>185</v>
      </c>
      <c r="F6" s="4" t="s">
        <v>186</v>
      </c>
      <c r="G6" s="4" t="s">
        <v>187</v>
      </c>
      <c r="H6" s="4" t="s">
        <v>76</v>
      </c>
      <c r="I6" s="4" t="s">
        <v>175</v>
      </c>
      <c r="J6" s="4">
        <v>78</v>
      </c>
      <c r="K6" s="4">
        <v>78</v>
      </c>
      <c r="L6" s="9">
        <v>1</v>
      </c>
      <c r="M6" s="2">
        <v>1</v>
      </c>
      <c r="N6" s="2">
        <v>0</v>
      </c>
      <c r="O6" s="4" t="s">
        <v>188</v>
      </c>
      <c r="P6" s="4" t="s">
        <v>176</v>
      </c>
    </row>
    <row r="7" ht="15.6" spans="1:16">
      <c r="A7" s="2">
        <v>4</v>
      </c>
      <c r="B7" s="7" t="s">
        <v>19</v>
      </c>
      <c r="C7" s="4" t="s">
        <v>189</v>
      </c>
      <c r="D7" s="13" t="s">
        <v>171</v>
      </c>
      <c r="E7" s="13" t="s">
        <v>174</v>
      </c>
      <c r="F7" s="4" t="s">
        <v>190</v>
      </c>
      <c r="G7" s="4" t="s">
        <v>191</v>
      </c>
      <c r="H7" s="4" t="s">
        <v>192</v>
      </c>
      <c r="I7" s="4" t="s">
        <v>175</v>
      </c>
      <c r="J7" s="4">
        <v>34</v>
      </c>
      <c r="K7" s="4">
        <v>34</v>
      </c>
      <c r="L7" s="9">
        <v>1</v>
      </c>
      <c r="M7" s="2">
        <v>1</v>
      </c>
      <c r="N7" s="2">
        <v>0</v>
      </c>
      <c r="O7" s="4" t="s">
        <v>188</v>
      </c>
      <c r="P7" s="4" t="s">
        <v>176</v>
      </c>
    </row>
    <row r="8" ht="15.6" spans="1:16">
      <c r="A8" s="2">
        <v>5</v>
      </c>
      <c r="B8" s="7" t="s">
        <v>44</v>
      </c>
      <c r="C8" s="4" t="s">
        <v>193</v>
      </c>
      <c r="D8" s="16" t="s">
        <v>194</v>
      </c>
      <c r="E8" s="16" t="s">
        <v>195</v>
      </c>
      <c r="F8" s="4" t="s">
        <v>190</v>
      </c>
      <c r="G8" s="4" t="s">
        <v>191</v>
      </c>
      <c r="H8" s="4" t="s">
        <v>196</v>
      </c>
      <c r="I8" s="4" t="s">
        <v>48</v>
      </c>
      <c r="J8" s="4">
        <v>54</v>
      </c>
      <c r="K8" s="4">
        <v>54</v>
      </c>
      <c r="L8" s="9">
        <v>1</v>
      </c>
      <c r="M8" s="2">
        <v>0</v>
      </c>
      <c r="N8" s="2">
        <v>0</v>
      </c>
      <c r="O8" s="4" t="s">
        <v>27</v>
      </c>
      <c r="P8" s="4" t="s">
        <v>197</v>
      </c>
    </row>
    <row r="9" ht="15.6" spans="1:16">
      <c r="A9" s="2">
        <v>6</v>
      </c>
      <c r="B9" s="7" t="s">
        <v>44</v>
      </c>
      <c r="C9" s="4" t="s">
        <v>183</v>
      </c>
      <c r="D9" s="16" t="s">
        <v>184</v>
      </c>
      <c r="E9" s="16" t="s">
        <v>198</v>
      </c>
      <c r="F9" s="4" t="s">
        <v>186</v>
      </c>
      <c r="G9" s="4" t="s">
        <v>199</v>
      </c>
      <c r="H9" s="4" t="s">
        <v>76</v>
      </c>
      <c r="I9" s="4" t="s">
        <v>48</v>
      </c>
      <c r="J9" s="4">
        <v>77</v>
      </c>
      <c r="K9" s="4">
        <v>77</v>
      </c>
      <c r="L9" s="9">
        <f>K9/J9</f>
        <v>1</v>
      </c>
      <c r="M9" s="2">
        <v>0</v>
      </c>
      <c r="N9" s="2">
        <v>0</v>
      </c>
      <c r="O9" s="4" t="s">
        <v>27</v>
      </c>
      <c r="P9" s="4" t="s">
        <v>197</v>
      </c>
    </row>
    <row r="10" ht="15.6" spans="1:16">
      <c r="A10" s="2">
        <v>7</v>
      </c>
      <c r="B10" s="7" t="s">
        <v>58</v>
      </c>
      <c r="C10" s="4" t="s">
        <v>200</v>
      </c>
      <c r="D10" s="13" t="s">
        <v>201</v>
      </c>
      <c r="E10" s="13" t="s">
        <v>202</v>
      </c>
      <c r="F10" s="4" t="s">
        <v>203</v>
      </c>
      <c r="G10" s="4" t="s">
        <v>204</v>
      </c>
      <c r="H10" s="4" t="s">
        <v>192</v>
      </c>
      <c r="I10" s="4" t="s">
        <v>26</v>
      </c>
      <c r="J10" s="4">
        <v>21</v>
      </c>
      <c r="K10" s="4">
        <v>21</v>
      </c>
      <c r="L10" s="9">
        <v>1</v>
      </c>
      <c r="M10" s="2">
        <v>0</v>
      </c>
      <c r="N10" s="2">
        <v>0</v>
      </c>
      <c r="O10" s="4" t="s">
        <v>27</v>
      </c>
      <c r="P10" s="4" t="s">
        <v>205</v>
      </c>
    </row>
    <row r="11" ht="15.6" spans="1:16">
      <c r="A11" s="2">
        <v>8</v>
      </c>
      <c r="B11" s="7" t="s">
        <v>58</v>
      </c>
      <c r="C11" s="4" t="s">
        <v>206</v>
      </c>
      <c r="D11" s="13" t="s">
        <v>207</v>
      </c>
      <c r="E11" s="13" t="s">
        <v>208</v>
      </c>
      <c r="F11" s="4" t="s">
        <v>209</v>
      </c>
      <c r="G11" s="4" t="s">
        <v>210</v>
      </c>
      <c r="H11" s="4" t="s">
        <v>211</v>
      </c>
      <c r="I11" s="4" t="s">
        <v>26</v>
      </c>
      <c r="J11" s="4">
        <v>34</v>
      </c>
      <c r="K11" s="4">
        <v>34</v>
      </c>
      <c r="L11" s="9">
        <v>1</v>
      </c>
      <c r="M11" s="2">
        <v>0</v>
      </c>
      <c r="N11" s="2">
        <v>0</v>
      </c>
      <c r="O11" s="4" t="s">
        <v>27</v>
      </c>
      <c r="P11" s="4" t="s">
        <v>205</v>
      </c>
    </row>
  </sheetData>
  <mergeCells count="7">
    <mergeCell ref="A1:P1"/>
    <mergeCell ref="A2:J2"/>
    <mergeCell ref="K2:L2"/>
    <mergeCell ref="M2:M3"/>
    <mergeCell ref="N2:N3"/>
    <mergeCell ref="O2:O3"/>
    <mergeCell ref="P2:P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workbookViewId="0">
      <selection activeCell="H28" sqref="H28"/>
    </sheetView>
  </sheetViews>
  <sheetFormatPr defaultColWidth="9" defaultRowHeight="14.4" outlineLevelRow="4"/>
  <cols>
    <col min="1" max="2" width="6.11111111111111" customWidth="1"/>
    <col min="3" max="3" width="19.4444444444444" customWidth="1"/>
    <col min="4" max="5" width="8.33333333333333" customWidth="1"/>
    <col min="6" max="6" width="13.1111111111111" customWidth="1"/>
    <col min="7" max="11" width="10.6666666666667" customWidth="1"/>
    <col min="12" max="12" width="8.33333333333333" customWidth="1"/>
    <col min="13" max="15" width="10.6666666666667" customWidth="1"/>
    <col min="16" max="16" width="15.6666666666667" customWidth="1"/>
  </cols>
  <sheetData>
    <row r="1" ht="15.6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5.6" spans="1:16">
      <c r="A2" s="1" t="s">
        <v>1</v>
      </c>
      <c r="B2" s="1"/>
      <c r="C2" s="8"/>
      <c r="D2" s="8"/>
      <c r="E2" s="8"/>
      <c r="F2" s="8"/>
      <c r="G2" s="8"/>
      <c r="H2" s="8"/>
      <c r="I2" s="8"/>
      <c r="J2" s="8"/>
      <c r="K2" s="1" t="s">
        <v>2</v>
      </c>
      <c r="L2" s="8"/>
      <c r="M2" s="1" t="s">
        <v>3</v>
      </c>
      <c r="N2" s="1" t="s">
        <v>4</v>
      </c>
      <c r="O2" s="1" t="s">
        <v>5</v>
      </c>
      <c r="P2" s="1" t="s">
        <v>6</v>
      </c>
    </row>
    <row r="3" ht="15.6" spans="1:16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8"/>
      <c r="N3" s="8"/>
      <c r="O3" s="8"/>
      <c r="P3" s="8"/>
    </row>
    <row r="4" ht="15.6" spans="1:16">
      <c r="A4" s="12">
        <v>1</v>
      </c>
      <c r="B4" s="3" t="s">
        <v>44</v>
      </c>
      <c r="C4" s="2" t="s">
        <v>212</v>
      </c>
      <c r="D4" s="13" t="s">
        <v>213</v>
      </c>
      <c r="E4" s="13" t="s">
        <v>214</v>
      </c>
      <c r="F4" s="2" t="s">
        <v>215</v>
      </c>
      <c r="G4" s="2" t="s">
        <v>216</v>
      </c>
      <c r="H4" s="2" t="s">
        <v>217</v>
      </c>
      <c r="I4" s="2" t="s">
        <v>48</v>
      </c>
      <c r="J4" s="14">
        <v>45</v>
      </c>
      <c r="K4" s="14">
        <v>45</v>
      </c>
      <c r="L4" s="15">
        <f>K4/J4</f>
        <v>1</v>
      </c>
      <c r="M4" s="2">
        <v>0</v>
      </c>
      <c r="N4" s="2">
        <v>0</v>
      </c>
      <c r="O4" s="2" t="s">
        <v>27</v>
      </c>
      <c r="P4" s="2" t="s">
        <v>218</v>
      </c>
    </row>
    <row r="5" ht="15.6" spans="1:16">
      <c r="A5" s="12">
        <v>2</v>
      </c>
      <c r="B5" s="3" t="s">
        <v>58</v>
      </c>
      <c r="C5" s="2" t="s">
        <v>219</v>
      </c>
      <c r="D5" s="13" t="s">
        <v>213</v>
      </c>
      <c r="E5" s="13" t="s">
        <v>220</v>
      </c>
      <c r="F5" s="2" t="s">
        <v>215</v>
      </c>
      <c r="G5" s="2" t="s">
        <v>221</v>
      </c>
      <c r="H5" s="2" t="s">
        <v>222</v>
      </c>
      <c r="I5" s="2" t="s">
        <v>175</v>
      </c>
      <c r="J5" s="14">
        <v>46</v>
      </c>
      <c r="K5" s="14">
        <v>46</v>
      </c>
      <c r="L5" s="15">
        <v>1</v>
      </c>
      <c r="M5" s="2">
        <v>0</v>
      </c>
      <c r="N5" s="2">
        <v>0</v>
      </c>
      <c r="O5" s="2" t="s">
        <v>27</v>
      </c>
      <c r="P5" s="2" t="s">
        <v>223</v>
      </c>
    </row>
  </sheetData>
  <mergeCells count="7">
    <mergeCell ref="A1:P1"/>
    <mergeCell ref="A2:J2"/>
    <mergeCell ref="K2:L2"/>
    <mergeCell ref="M2:M3"/>
    <mergeCell ref="N2:N3"/>
    <mergeCell ref="O2:O3"/>
    <mergeCell ref="P2:P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zoomScale="85" zoomScaleNormal="85" workbookViewId="0">
      <selection activeCell="I20" sqref="I20"/>
    </sheetView>
  </sheetViews>
  <sheetFormatPr defaultColWidth="9" defaultRowHeight="14.4"/>
  <cols>
    <col min="1" max="2" width="6.11111111111111" customWidth="1"/>
    <col min="3" max="3" width="20.6666666666667" customWidth="1"/>
    <col min="4" max="4" width="10.6666666666667" customWidth="1"/>
    <col min="5" max="5" width="11.8888888888889" customWidth="1"/>
    <col min="6" max="8" width="10.6666666666667" customWidth="1"/>
    <col min="9" max="9" width="8.33333333333333" customWidth="1"/>
    <col min="10" max="11" width="10.6666666666667" customWidth="1"/>
    <col min="12" max="12" width="34.4444444444444" customWidth="1"/>
    <col min="13" max="13" width="15.6666666666667" customWidth="1"/>
  </cols>
  <sheetData>
    <row r="1" ht="15.6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6" spans="1:13">
      <c r="A2" s="1" t="s">
        <v>1</v>
      </c>
      <c r="B2" s="1"/>
      <c r="C2" s="1"/>
      <c r="D2" s="1"/>
      <c r="E2" s="1"/>
      <c r="F2" s="1"/>
      <c r="G2" s="1"/>
      <c r="H2" s="1" t="s">
        <v>2</v>
      </c>
      <c r="I2" s="8"/>
      <c r="J2" s="1" t="s">
        <v>3</v>
      </c>
      <c r="K2" s="1" t="s">
        <v>4</v>
      </c>
      <c r="L2" s="1" t="s">
        <v>5</v>
      </c>
      <c r="M2" s="1" t="s">
        <v>6</v>
      </c>
    </row>
    <row r="3" ht="15.6" spans="1:13">
      <c r="A3" s="1" t="s">
        <v>7</v>
      </c>
      <c r="B3" s="1" t="s">
        <v>8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8"/>
      <c r="K3" s="8"/>
      <c r="L3" s="8"/>
      <c r="M3" s="8"/>
    </row>
    <row r="4" ht="15.6" spans="1:13">
      <c r="A4" s="2">
        <v>1</v>
      </c>
      <c r="B4" s="3" t="s">
        <v>19</v>
      </c>
      <c r="C4" s="2" t="s">
        <v>224</v>
      </c>
      <c r="D4" s="2" t="s">
        <v>225</v>
      </c>
      <c r="E4" s="2" t="s">
        <v>226</v>
      </c>
      <c r="F4" s="2" t="s">
        <v>26</v>
      </c>
      <c r="G4" s="4">
        <v>82</v>
      </c>
      <c r="H4" s="4">
        <v>82</v>
      </c>
      <c r="I4" s="9">
        <f>H4/G4</f>
        <v>1</v>
      </c>
      <c r="J4" s="2">
        <v>2</v>
      </c>
      <c r="K4" s="2">
        <v>4</v>
      </c>
      <c r="L4" s="2" t="s">
        <v>227</v>
      </c>
      <c r="M4" s="2" t="s">
        <v>228</v>
      </c>
    </row>
    <row r="5" ht="15.6" spans="1:13">
      <c r="A5" s="2">
        <v>2</v>
      </c>
      <c r="B5" s="3" t="s">
        <v>19</v>
      </c>
      <c r="C5" s="2" t="s">
        <v>229</v>
      </c>
      <c r="D5" s="2" t="s">
        <v>230</v>
      </c>
      <c r="E5" s="2" t="s">
        <v>231</v>
      </c>
      <c r="F5" s="2" t="s">
        <v>26</v>
      </c>
      <c r="G5" s="4">
        <v>89</v>
      </c>
      <c r="H5" s="4">
        <v>89</v>
      </c>
      <c r="I5" s="9">
        <f t="shared" ref="I5:I14" si="0">H5/G5</f>
        <v>1</v>
      </c>
      <c r="J5" s="2">
        <v>0</v>
      </c>
      <c r="K5" s="2">
        <v>4</v>
      </c>
      <c r="L5" s="2" t="s">
        <v>232</v>
      </c>
      <c r="M5" s="2" t="s">
        <v>228</v>
      </c>
    </row>
    <row r="6" ht="15.6" spans="1:13">
      <c r="A6" s="2">
        <v>3</v>
      </c>
      <c r="B6" s="3" t="s">
        <v>19</v>
      </c>
      <c r="C6" s="2" t="s">
        <v>233</v>
      </c>
      <c r="D6" s="2" t="s">
        <v>234</v>
      </c>
      <c r="E6" s="2" t="s">
        <v>82</v>
      </c>
      <c r="F6" s="2" t="s">
        <v>26</v>
      </c>
      <c r="G6" s="4">
        <v>89</v>
      </c>
      <c r="H6" s="4">
        <v>89</v>
      </c>
      <c r="I6" s="9">
        <f t="shared" si="0"/>
        <v>1</v>
      </c>
      <c r="J6" s="10">
        <v>0</v>
      </c>
      <c r="K6" s="2">
        <v>1</v>
      </c>
      <c r="L6" s="2" t="s">
        <v>235</v>
      </c>
      <c r="M6" s="2" t="s">
        <v>228</v>
      </c>
    </row>
    <row r="7" ht="15.6" spans="1:13">
      <c r="A7" s="2">
        <v>4</v>
      </c>
      <c r="B7" s="3" t="s">
        <v>19</v>
      </c>
      <c r="C7" s="4" t="s">
        <v>41</v>
      </c>
      <c r="D7" s="4" t="s">
        <v>236</v>
      </c>
      <c r="E7" s="2" t="s">
        <v>43</v>
      </c>
      <c r="F7" s="2" t="s">
        <v>26</v>
      </c>
      <c r="G7" s="4">
        <v>74</v>
      </c>
      <c r="H7" s="4">
        <v>74</v>
      </c>
      <c r="I7" s="9">
        <f t="shared" si="0"/>
        <v>1</v>
      </c>
      <c r="J7" s="2">
        <v>0</v>
      </c>
      <c r="K7" s="2">
        <v>2</v>
      </c>
      <c r="L7" s="2" t="s">
        <v>237</v>
      </c>
      <c r="M7" s="2" t="s">
        <v>228</v>
      </c>
    </row>
    <row r="8" ht="15.6" spans="1:13">
      <c r="A8" s="2">
        <v>5</v>
      </c>
      <c r="B8" s="5" t="s">
        <v>44</v>
      </c>
      <c r="C8" s="6" t="s">
        <v>41</v>
      </c>
      <c r="D8" s="6" t="s">
        <v>238</v>
      </c>
      <c r="E8" s="6" t="s">
        <v>239</v>
      </c>
      <c r="F8" s="6" t="s">
        <v>48</v>
      </c>
      <c r="G8" s="6">
        <v>80</v>
      </c>
      <c r="H8" s="6">
        <v>80</v>
      </c>
      <c r="I8" s="9">
        <f t="shared" si="0"/>
        <v>1</v>
      </c>
      <c r="J8" s="11">
        <v>0</v>
      </c>
      <c r="K8" s="11">
        <v>1</v>
      </c>
      <c r="L8" s="6" t="s">
        <v>235</v>
      </c>
      <c r="M8" s="6" t="s">
        <v>240</v>
      </c>
    </row>
    <row r="9" ht="15.6" spans="1:13">
      <c r="A9" s="2">
        <v>6</v>
      </c>
      <c r="B9" s="5" t="s">
        <v>44</v>
      </c>
      <c r="C9" s="6" t="s">
        <v>241</v>
      </c>
      <c r="D9" s="6" t="s">
        <v>242</v>
      </c>
      <c r="E9" s="6" t="s">
        <v>243</v>
      </c>
      <c r="F9" s="6" t="s">
        <v>48</v>
      </c>
      <c r="G9" s="6">
        <v>40</v>
      </c>
      <c r="H9" s="6">
        <v>40</v>
      </c>
      <c r="I9" s="9">
        <f t="shared" si="0"/>
        <v>1</v>
      </c>
      <c r="J9" s="6">
        <v>0</v>
      </c>
      <c r="K9" s="11">
        <v>0</v>
      </c>
      <c r="L9" s="6" t="s">
        <v>27</v>
      </c>
      <c r="M9" s="6" t="s">
        <v>240</v>
      </c>
    </row>
    <row r="10" ht="15.6" spans="1:13">
      <c r="A10" s="2">
        <v>7</v>
      </c>
      <c r="B10" s="5" t="s">
        <v>44</v>
      </c>
      <c r="C10" s="2" t="s">
        <v>244</v>
      </c>
      <c r="D10" s="2" t="s">
        <v>245</v>
      </c>
      <c r="E10" s="2" t="s">
        <v>246</v>
      </c>
      <c r="F10" s="6" t="s">
        <v>48</v>
      </c>
      <c r="G10" s="4">
        <v>82</v>
      </c>
      <c r="H10" s="4">
        <v>82</v>
      </c>
      <c r="I10" s="9">
        <f t="shared" si="0"/>
        <v>1</v>
      </c>
      <c r="J10" s="2">
        <v>0</v>
      </c>
      <c r="K10" s="2">
        <v>4</v>
      </c>
      <c r="L10" s="4" t="s">
        <v>232</v>
      </c>
      <c r="M10" s="6" t="s">
        <v>240</v>
      </c>
    </row>
    <row r="11" ht="15.6" spans="1:13">
      <c r="A11" s="2">
        <v>8</v>
      </c>
      <c r="B11" s="5" t="s">
        <v>44</v>
      </c>
      <c r="C11" s="4" t="s">
        <v>233</v>
      </c>
      <c r="D11" s="4" t="s">
        <v>247</v>
      </c>
      <c r="E11" s="2" t="s">
        <v>248</v>
      </c>
      <c r="F11" s="6" t="s">
        <v>48</v>
      </c>
      <c r="G11" s="4">
        <v>88</v>
      </c>
      <c r="H11" s="4">
        <v>88</v>
      </c>
      <c r="I11" s="9">
        <f t="shared" si="0"/>
        <v>1</v>
      </c>
      <c r="J11" s="2">
        <v>0</v>
      </c>
      <c r="K11" s="2">
        <v>0</v>
      </c>
      <c r="L11" s="4" t="s">
        <v>27</v>
      </c>
      <c r="M11" s="6" t="s">
        <v>240</v>
      </c>
    </row>
    <row r="12" ht="15.6" spans="1:13">
      <c r="A12" s="2">
        <v>9</v>
      </c>
      <c r="B12" s="5" t="s">
        <v>44</v>
      </c>
      <c r="C12" s="2" t="s">
        <v>41</v>
      </c>
      <c r="D12" s="2" t="s">
        <v>249</v>
      </c>
      <c r="E12" s="2" t="s">
        <v>250</v>
      </c>
      <c r="F12" s="6" t="s">
        <v>48</v>
      </c>
      <c r="G12" s="4">
        <v>81</v>
      </c>
      <c r="H12" s="4">
        <v>81</v>
      </c>
      <c r="I12" s="9">
        <f t="shared" si="0"/>
        <v>1</v>
      </c>
      <c r="J12" s="2">
        <v>0</v>
      </c>
      <c r="K12" s="2">
        <v>7</v>
      </c>
      <c r="L12" s="4" t="s">
        <v>251</v>
      </c>
      <c r="M12" s="6" t="s">
        <v>240</v>
      </c>
    </row>
    <row r="13" ht="15.6" spans="1:13">
      <c r="A13" s="2">
        <v>10</v>
      </c>
      <c r="B13" s="7" t="s">
        <v>58</v>
      </c>
      <c r="C13" s="4" t="s">
        <v>252</v>
      </c>
      <c r="D13" s="4" t="s">
        <v>253</v>
      </c>
      <c r="E13" s="4" t="s">
        <v>254</v>
      </c>
      <c r="F13" s="4" t="s">
        <v>83</v>
      </c>
      <c r="G13" s="4">
        <v>92</v>
      </c>
      <c r="H13" s="4">
        <v>82</v>
      </c>
      <c r="I13" s="9">
        <f t="shared" si="0"/>
        <v>0.891304347826087</v>
      </c>
      <c r="J13" s="2">
        <v>3</v>
      </c>
      <c r="K13" s="2">
        <v>5</v>
      </c>
      <c r="L13" s="4" t="s">
        <v>255</v>
      </c>
      <c r="M13" s="4" t="s">
        <v>256</v>
      </c>
    </row>
    <row r="14" ht="15.6" spans="1:13">
      <c r="A14" s="2">
        <v>11</v>
      </c>
      <c r="B14" s="7" t="s">
        <v>58</v>
      </c>
      <c r="C14" s="4" t="s">
        <v>41</v>
      </c>
      <c r="D14" s="4" t="s">
        <v>257</v>
      </c>
      <c r="E14" s="4" t="s">
        <v>258</v>
      </c>
      <c r="F14" s="4" t="s">
        <v>83</v>
      </c>
      <c r="G14" s="4">
        <v>68</v>
      </c>
      <c r="H14" s="4">
        <v>68</v>
      </c>
      <c r="I14" s="9">
        <f t="shared" si="0"/>
        <v>1</v>
      </c>
      <c r="J14" s="2">
        <v>0</v>
      </c>
      <c r="K14" s="2">
        <v>0</v>
      </c>
      <c r="L14" s="4" t="s">
        <v>27</v>
      </c>
      <c r="M14" s="4" t="s">
        <v>256</v>
      </c>
    </row>
  </sheetData>
  <mergeCells count="7">
    <mergeCell ref="A1:M1"/>
    <mergeCell ref="A2:G2"/>
    <mergeCell ref="H2:I2"/>
    <mergeCell ref="J2:J3"/>
    <mergeCell ref="K2:K3"/>
    <mergeCell ref="L2:L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金融贸易学院</vt:lpstr>
      <vt:lpstr>管理学院</vt:lpstr>
      <vt:lpstr>国际学院</vt:lpstr>
      <vt:lpstr>传媒与设计艺术学院</vt:lpstr>
      <vt:lpstr>信息工程学院</vt:lpstr>
      <vt:lpstr>基础教学部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紫苏</cp:lastModifiedBy>
  <dcterms:created xsi:type="dcterms:W3CDTF">2023-02-24T21:45:00Z</dcterms:created>
  <dcterms:modified xsi:type="dcterms:W3CDTF">2023-02-27T03:42:11Z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267FE13795FB475ABFA96D6EB9BDBB7C</vt:lpwstr>
  </property>
  <property fmtid="{D5CDD505-2E9C-101B-9397-08002B2CF9AE}" pid="3" name="KSOProductBuildVer">
    <vt:lpwstr>2052-11.1.0.13703</vt:lpwstr>
  </property>
</Properties>
</file>